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hinya\Desktop\"/>
    </mc:Choice>
  </mc:AlternateContent>
  <bookViews>
    <workbookView xWindow="0" yWindow="0" windowWidth="23040" windowHeight="9192"/>
  </bookViews>
  <sheets>
    <sheet name="ПАССИВЫ_АКТИВЫ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46" i="1" l="1"/>
  <c r="B46" i="1"/>
  <c r="B31" i="1"/>
  <c r="B32" i="1" s="1"/>
  <c r="C50" i="1" s="1"/>
  <c r="C20" i="1"/>
  <c r="B20" i="1"/>
</calcChain>
</file>

<file path=xl/sharedStrings.xml><?xml version="1.0" encoding="utf-8"?>
<sst xmlns="http://schemas.openxmlformats.org/spreadsheetml/2006/main" count="87" uniqueCount="67">
  <si>
    <t>АКТИВЫ</t>
  </si>
  <si>
    <t>ваши вложения денег</t>
  </si>
  <si>
    <t>Наименование актива</t>
  </si>
  <si>
    <t>Стоимость, руб.</t>
  </si>
  <si>
    <t>Годовой доход, руб.</t>
  </si>
  <si>
    <t>Доходность, %</t>
  </si>
  <si>
    <t>РЕАЛЬНЫЕ АКТИВЫ</t>
  </si>
  <si>
    <t>Депозит/Вклад/Доходная карта</t>
  </si>
  <si>
    <t>тек.остаток</t>
  </si>
  <si>
    <t>ставка %</t>
  </si>
  <si>
    <t>Полис накопительного страхования жизни</t>
  </si>
  <si>
    <t>взносы по осн. мрограмме</t>
  </si>
  <si>
    <t>среднегодовая доходность прошл.лет</t>
  </si>
  <si>
    <t>Квартира, сдаваемая в аренду</t>
  </si>
  <si>
    <t>рын.стоимость</t>
  </si>
  <si>
    <t>рента</t>
  </si>
  <si>
    <t>Коммерческая недвижимость, помещение</t>
  </si>
  <si>
    <t>арендная ставка</t>
  </si>
  <si>
    <t>Гараж, сдаваемый в аренду</t>
  </si>
  <si>
    <t>Дача, сдаваемая в аренду</t>
  </si>
  <si>
    <t>Автомобиль в аренде/в бизнесе</t>
  </si>
  <si>
    <t>Собственный бизнес</t>
  </si>
  <si>
    <t>годовая прибыль</t>
  </si>
  <si>
    <t>рентабельность</t>
  </si>
  <si>
    <t>Акции</t>
  </si>
  <si>
    <t>рын.цена</t>
  </si>
  <si>
    <t>Облигации</t>
  </si>
  <si>
    <t>доходность к погашению</t>
  </si>
  <si>
    <t xml:space="preserve"> ETF</t>
  </si>
  <si>
    <t>Инвестиционные монеты</t>
  </si>
  <si>
    <t>Займы под %</t>
  </si>
  <si>
    <t>размер займа</t>
  </si>
  <si>
    <t>оговоренный % по займу</t>
  </si>
  <si>
    <t>Вложения в чужой бизнес</t>
  </si>
  <si>
    <t>размер вложения</t>
  </si>
  <si>
    <t>оговоренный % по инвестиции</t>
  </si>
  <si>
    <t>Итого реальные активы</t>
  </si>
  <si>
    <t>ИМУЩЕСТВО</t>
  </si>
  <si>
    <t>Квартира</t>
  </si>
  <si>
    <t>Машина мужа</t>
  </si>
  <si>
    <t>Машина жены</t>
  </si>
  <si>
    <t>Гараж</t>
  </si>
  <si>
    <t>Дача</t>
  </si>
  <si>
    <t>Участок земли</t>
  </si>
  <si>
    <t>Мотоцикл</t>
  </si>
  <si>
    <t>Наличность дома (включая валюту)</t>
  </si>
  <si>
    <t>сумма наличности</t>
  </si>
  <si>
    <t>Итого другие активы</t>
  </si>
  <si>
    <t>ИТОГО АКТИВЫ</t>
  </si>
  <si>
    <t>ПАССИВЫ</t>
  </si>
  <si>
    <t>То, что Вы должны</t>
  </si>
  <si>
    <t>Наименование пассива</t>
  </si>
  <si>
    <t>Размер пассива (основной долг и проценты)</t>
  </si>
  <si>
    <t>Сумма ежемесячного платежа</t>
  </si>
  <si>
    <t>% ставка</t>
  </si>
  <si>
    <t>Очередность досрочного погашения</t>
  </si>
  <si>
    <t>Ипотечный кредит</t>
  </si>
  <si>
    <t>Автокредит</t>
  </si>
  <si>
    <t>Потребительский кредит</t>
  </si>
  <si>
    <t>Кредитная карта</t>
  </si>
  <si>
    <t>Займ у родственников, друзей</t>
  </si>
  <si>
    <t>давит</t>
  </si>
  <si>
    <t>Долги по налогам</t>
  </si>
  <si>
    <t>Долг по коммуналке</t>
  </si>
  <si>
    <t>Долг по коммуналке гаража</t>
  </si>
  <si>
    <t>ИТОГО</t>
  </si>
  <si>
    <t>Разница между активами и пассивами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</si>
</sst>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[$-419]#,##0"/>
    <numFmt numFmtId="166" formatCode="[$-419]0%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FFFFFF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6F4F8"/>
        <bgColor rgb="FFA6F4F8"/>
      </patternFill>
    </fill>
    <fill>
      <patternFill patternType="solid">
        <fgColor rgb="FF0D3C6B"/>
        <bgColor rgb="FF0D3C6B"/>
      </patternFill>
    </fill>
    <fill>
      <patternFill patternType="solid">
        <fgColor rgb="FF115191"/>
        <bgColor rgb="FF115191"/>
      </patternFill>
    </fill>
    <fill>
      <patternFill patternType="solid">
        <fgColor rgb="FFCCFFFF"/>
        <bgColor rgb="FFCCFFFF"/>
      </patternFill>
    </fill>
    <fill>
      <patternFill patternType="solid">
        <fgColor rgb="FF66CCFF"/>
        <bgColor rgb="FF66CCFF"/>
      </patternFill>
    </fill>
    <fill>
      <patternFill patternType="solid">
        <fgColor rgb="FF00CCFF"/>
        <bgColor rgb="FF00CCFF"/>
      </patternFill>
    </fill>
    <fill>
      <patternFill patternType="solid">
        <fgColor rgb="FF17375E"/>
        <bgColor rgb="FF17375E"/>
      </patternFill>
    </fill>
    <fill>
      <patternFill patternType="solid">
        <fgColor rgb="FFE8F5F8"/>
        <bgColor rgb="FFE8F5F8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92D050"/>
        <bgColor rgb="FF92D05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17375E"/>
      </right>
      <top/>
      <bottom/>
      <diagonal/>
    </border>
    <border>
      <left style="thin">
        <color rgb="FF17375E"/>
      </left>
      <right style="thin">
        <color rgb="FF17375E"/>
      </right>
      <top/>
      <bottom/>
      <diagonal/>
    </border>
    <border>
      <left style="thin">
        <color rgb="FF17375E"/>
      </left>
      <right style="thin">
        <color rgb="FF000000"/>
      </right>
      <top/>
      <bottom/>
      <diagonal/>
    </border>
    <border>
      <left/>
      <right style="thin">
        <color rgb="FF17375E"/>
      </right>
      <top/>
      <bottom style="thin">
        <color rgb="FF17375E"/>
      </bottom>
      <diagonal/>
    </border>
    <border>
      <left style="thin">
        <color rgb="FF17375E"/>
      </left>
      <right style="thin">
        <color rgb="FF17375E"/>
      </right>
      <top/>
      <bottom style="thin">
        <color rgb="FF17375E"/>
      </bottom>
      <diagonal/>
    </border>
    <border>
      <left style="thin">
        <color rgb="FF17375E"/>
      </left>
      <right style="thin">
        <color rgb="FF000000"/>
      </right>
      <top/>
      <bottom style="thin">
        <color rgb="FF17375E"/>
      </bottom>
      <diagonal/>
    </border>
    <border>
      <left/>
      <right/>
      <top/>
      <bottom style="thin">
        <color rgb="FF17375E"/>
      </bottom>
      <diagonal/>
    </border>
  </borders>
  <cellStyleXfs count="7">
    <xf numFmtId="0" fontId="0" fillId="0" borderId="0"/>
    <xf numFmtId="164" fontId="1" fillId="0" borderId="0" applyBorder="0" applyProtection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57">
    <xf numFmtId="0" fontId="0" fillId="0" borderId="0" xfId="0"/>
    <xf numFmtId="164" fontId="1" fillId="0" borderId="0" xfId="1" applyFont="1" applyFill="1" applyAlignment="1" applyProtection="1"/>
    <xf numFmtId="164" fontId="5" fillId="3" borderId="2" xfId="1" applyFont="1" applyFill="1" applyBorder="1" applyAlignment="1" applyProtection="1">
      <alignment horizontal="center" vertical="center" wrapText="1"/>
    </xf>
    <xf numFmtId="164" fontId="5" fillId="3" borderId="3" xfId="1" applyFont="1" applyFill="1" applyBorder="1" applyAlignment="1" applyProtection="1">
      <alignment horizontal="center" vertical="center" wrapText="1"/>
    </xf>
    <xf numFmtId="164" fontId="5" fillId="3" borderId="4" xfId="1" applyFont="1" applyFill="1" applyBorder="1" applyAlignment="1" applyProtection="1">
      <alignment horizontal="center" vertical="center" wrapText="1"/>
    </xf>
    <xf numFmtId="164" fontId="4" fillId="5" borderId="6" xfId="1" applyFont="1" applyFill="1" applyBorder="1" applyAlignment="1" applyProtection="1">
      <alignment horizontal="left" vertical="center" wrapText="1"/>
    </xf>
    <xf numFmtId="164" fontId="1" fillId="5" borderId="7" xfId="1" applyFont="1" applyFill="1" applyBorder="1" applyAlignment="1" applyProtection="1">
      <alignment horizontal="center" vertical="center" wrapText="1"/>
    </xf>
    <xf numFmtId="164" fontId="4" fillId="5" borderId="8" xfId="1" applyFont="1" applyFill="1" applyBorder="1" applyAlignment="1" applyProtection="1">
      <alignment horizontal="center" wrapText="1"/>
    </xf>
    <xf numFmtId="164" fontId="4" fillId="6" borderId="6" xfId="1" applyFont="1" applyFill="1" applyBorder="1" applyAlignment="1" applyProtection="1">
      <alignment horizontal="left" vertical="center" wrapText="1"/>
    </xf>
    <xf numFmtId="164" fontId="1" fillId="6" borderId="7" xfId="1" applyFont="1" applyFill="1" applyBorder="1" applyAlignment="1" applyProtection="1">
      <alignment horizontal="center" vertical="center" wrapText="1"/>
    </xf>
    <xf numFmtId="164" fontId="4" fillId="6" borderId="8" xfId="1" applyFont="1" applyFill="1" applyBorder="1" applyAlignment="1" applyProtection="1">
      <alignment horizontal="center" vertical="center" wrapText="1"/>
    </xf>
    <xf numFmtId="164" fontId="4" fillId="7" borderId="6" xfId="1" applyFont="1" applyFill="1" applyBorder="1" applyAlignment="1" applyProtection="1">
      <alignment horizontal="left" vertical="center" wrapText="1"/>
    </xf>
    <xf numFmtId="164" fontId="1" fillId="7" borderId="7" xfId="1" applyFont="1" applyFill="1" applyBorder="1" applyAlignment="1" applyProtection="1">
      <alignment horizontal="center" vertical="center" wrapText="1"/>
    </xf>
    <xf numFmtId="164" fontId="4" fillId="7" borderId="8" xfId="1" applyFont="1" applyFill="1" applyBorder="1" applyAlignment="1" applyProtection="1">
      <alignment horizontal="center" vertical="center" wrapText="1"/>
    </xf>
    <xf numFmtId="164" fontId="4" fillId="7" borderId="8" xfId="1" applyFont="1" applyFill="1" applyBorder="1" applyAlignment="1" applyProtection="1">
      <alignment horizontal="center" wrapText="1"/>
    </xf>
    <xf numFmtId="164" fontId="4" fillId="5" borderId="6" xfId="1" applyFont="1" applyFill="1" applyBorder="1" applyAlignment="1" applyProtection="1">
      <alignment horizontal="left" wrapText="1"/>
    </xf>
    <xf numFmtId="164" fontId="1" fillId="5" borderId="7" xfId="1" applyFont="1" applyFill="1" applyBorder="1" applyAlignment="1" applyProtection="1">
      <alignment horizontal="center" wrapText="1"/>
    </xf>
    <xf numFmtId="164" fontId="4" fillId="7" borderId="6" xfId="1" applyFont="1" applyFill="1" applyBorder="1" applyAlignment="1" applyProtection="1">
      <alignment horizontal="left" wrapText="1"/>
    </xf>
    <xf numFmtId="164" fontId="1" fillId="7" borderId="7" xfId="1" applyFont="1" applyFill="1" applyBorder="1" applyAlignment="1" applyProtection="1">
      <alignment horizontal="center" wrapText="1"/>
    </xf>
    <xf numFmtId="164" fontId="4" fillId="5" borderId="6" xfId="1" applyFont="1" applyFill="1" applyBorder="1" applyAlignment="1" applyProtection="1">
      <alignment horizontal="center" vertical="center" wrapText="1"/>
    </xf>
    <xf numFmtId="164" fontId="1" fillId="9" borderId="7" xfId="1" applyFont="1" applyFill="1" applyBorder="1" applyAlignment="1" applyProtection="1">
      <alignment horizontal="center" vertical="center" wrapText="1"/>
    </xf>
    <xf numFmtId="164" fontId="4" fillId="9" borderId="7" xfId="1" applyFont="1" applyFill="1" applyBorder="1" applyAlignment="1" applyProtection="1">
      <alignment horizontal="center" wrapText="1"/>
    </xf>
    <xf numFmtId="164" fontId="4" fillId="9" borderId="8" xfId="1" applyFont="1" applyFill="1" applyBorder="1" applyAlignment="1" applyProtection="1">
      <alignment horizontal="center" wrapText="1"/>
    </xf>
    <xf numFmtId="164" fontId="4" fillId="7" borderId="9" xfId="1" applyFont="1" applyFill="1" applyBorder="1" applyAlignment="1" applyProtection="1">
      <alignment horizontal="center" vertical="center" wrapText="1"/>
    </xf>
    <xf numFmtId="164" fontId="1" fillId="7" borderId="10" xfId="1" applyFont="1" applyFill="1" applyBorder="1" applyAlignment="1" applyProtection="1">
      <alignment horizontal="center" vertical="center" wrapText="1"/>
    </xf>
    <xf numFmtId="164" fontId="1" fillId="7" borderId="10" xfId="1" applyFont="1" applyFill="1" applyBorder="1" applyAlignment="1" applyProtection="1">
      <alignment horizontal="center" wrapText="1"/>
    </xf>
    <xf numFmtId="164" fontId="4" fillId="7" borderId="11" xfId="1" applyFont="1" applyFill="1" applyBorder="1" applyAlignment="1" applyProtection="1">
      <alignment horizontal="center" wrapText="1"/>
    </xf>
    <xf numFmtId="164" fontId="4" fillId="0" borderId="0" xfId="1" applyFont="1" applyFill="1" applyAlignment="1" applyProtection="1">
      <alignment horizontal="center" wrapText="1"/>
    </xf>
    <xf numFmtId="164" fontId="1" fillId="0" borderId="0" xfId="1" applyFont="1" applyFill="1" applyAlignment="1" applyProtection="1">
      <alignment horizontal="center" wrapText="1"/>
    </xf>
    <xf numFmtId="164" fontId="5" fillId="3" borderId="0" xfId="1" applyFont="1" applyFill="1" applyAlignment="1" applyProtection="1">
      <alignment horizontal="center" vertical="center" wrapText="1"/>
    </xf>
    <xf numFmtId="164" fontId="1" fillId="9" borderId="6" xfId="1" applyFont="1" applyFill="1" applyBorder="1" applyAlignment="1" applyProtection="1">
      <alignment vertical="center"/>
    </xf>
    <xf numFmtId="165" fontId="1" fillId="9" borderId="7" xfId="1" applyNumberFormat="1" applyFont="1" applyFill="1" applyBorder="1" applyAlignment="1" applyProtection="1">
      <alignment horizontal="center" vertical="center"/>
    </xf>
    <xf numFmtId="166" fontId="1" fillId="9" borderId="7" xfId="1" applyNumberFormat="1" applyFont="1" applyFill="1" applyBorder="1" applyAlignment="1" applyProtection="1">
      <alignment horizontal="center"/>
    </xf>
    <xf numFmtId="164" fontId="1" fillId="9" borderId="0" xfId="1" applyFont="1" applyFill="1" applyAlignment="1" applyProtection="1"/>
    <xf numFmtId="164" fontId="1" fillId="12" borderId="6" xfId="1" applyFont="1" applyFill="1" applyBorder="1" applyAlignment="1" applyProtection="1">
      <alignment vertical="center"/>
    </xf>
    <xf numFmtId="165" fontId="1" fillId="12" borderId="7" xfId="1" applyNumberFormat="1" applyFont="1" applyFill="1" applyBorder="1" applyAlignment="1" applyProtection="1">
      <alignment horizontal="center" vertical="center"/>
    </xf>
    <xf numFmtId="166" fontId="1" fillId="12" borderId="7" xfId="1" applyNumberFormat="1" applyFont="1" applyFill="1" applyBorder="1" applyAlignment="1" applyProtection="1">
      <alignment horizontal="center"/>
    </xf>
    <xf numFmtId="164" fontId="1" fillId="12" borderId="0" xfId="1" applyFont="1" applyFill="1" applyAlignment="1" applyProtection="1"/>
    <xf numFmtId="165" fontId="1" fillId="9" borderId="7" xfId="1" applyNumberFormat="1" applyFont="1" applyFill="1" applyBorder="1" applyAlignment="1" applyProtection="1">
      <alignment horizontal="center" vertical="center" wrapText="1"/>
    </xf>
    <xf numFmtId="166" fontId="1" fillId="9" borderId="7" xfId="1" applyNumberFormat="1" applyFont="1" applyFill="1" applyBorder="1" applyAlignment="1" applyProtection="1">
      <alignment horizontal="center" wrapText="1"/>
    </xf>
    <xf numFmtId="165" fontId="1" fillId="12" borderId="7" xfId="1" applyNumberFormat="1" applyFont="1" applyFill="1" applyBorder="1" applyAlignment="1" applyProtection="1">
      <alignment horizontal="center" vertical="center" wrapText="1"/>
    </xf>
    <xf numFmtId="164" fontId="4" fillId="12" borderId="7" xfId="1" applyFont="1" applyFill="1" applyBorder="1" applyAlignment="1" applyProtection="1">
      <alignment horizontal="center" wrapText="1"/>
    </xf>
    <xf numFmtId="164" fontId="4" fillId="9" borderId="6" xfId="1" applyFont="1" applyFill="1" applyBorder="1" applyAlignment="1" applyProtection="1">
      <alignment horizontal="center" vertical="center" wrapText="1"/>
    </xf>
    <xf numFmtId="164" fontId="4" fillId="12" borderId="9" xfId="1" applyFont="1" applyFill="1" applyBorder="1" applyAlignment="1" applyProtection="1">
      <alignment horizontal="center" vertical="center" wrapText="1"/>
    </xf>
    <xf numFmtId="165" fontId="4" fillId="12" borderId="10" xfId="1" applyNumberFormat="1" applyFont="1" applyFill="1" applyBorder="1" applyAlignment="1" applyProtection="1">
      <alignment horizontal="center" vertical="center" wrapText="1"/>
    </xf>
    <xf numFmtId="164" fontId="4" fillId="12" borderId="10" xfId="1" applyFont="1" applyFill="1" applyBorder="1" applyAlignment="1" applyProtection="1">
      <alignment horizontal="center" wrapText="1"/>
    </xf>
    <xf numFmtId="164" fontId="1" fillId="12" borderId="12" xfId="1" applyFont="1" applyFill="1" applyBorder="1" applyAlignment="1" applyProtection="1"/>
    <xf numFmtId="164" fontId="1" fillId="0" borderId="0" xfId="1" applyFont="1" applyFill="1" applyAlignment="1" applyProtection="1">
      <alignment vertical="center"/>
    </xf>
    <xf numFmtId="164" fontId="1" fillId="0" borderId="0" xfId="1" applyFont="1" applyFill="1" applyAlignment="1" applyProtection="1">
      <alignment horizontal="center"/>
    </xf>
    <xf numFmtId="165" fontId="4" fillId="12" borderId="12" xfId="1" applyNumberFormat="1" applyFont="1" applyFill="1" applyBorder="1" applyAlignment="1" applyProtection="1">
      <alignment horizontal="center" vertical="center" wrapText="1"/>
    </xf>
    <xf numFmtId="164" fontId="6" fillId="13" borderId="12" xfId="1" applyFont="1" applyFill="1" applyBorder="1" applyAlignment="1" applyProtection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>
      <alignment horizontal="center" vertical="center" wrapText="1"/>
    </xf>
    <xf numFmtId="164" fontId="5" fillId="4" borderId="5" xfId="1" applyFont="1" applyFill="1" applyBorder="1" applyAlignment="1" applyProtection="1">
      <alignment horizontal="center" vertical="center" wrapText="1"/>
    </xf>
    <xf numFmtId="164" fontId="5" fillId="8" borderId="5" xfId="1" applyFont="1" applyFill="1" applyBorder="1" applyAlignment="1" applyProtection="1">
      <alignment horizontal="center" vertical="center" wrapText="1"/>
    </xf>
    <xf numFmtId="164" fontId="4" fillId="10" borderId="0" xfId="1" applyFont="1" applyFill="1" applyAlignment="1" applyProtection="1">
      <alignment horizontal="center" vertical="center" wrapText="1"/>
    </xf>
    <xf numFmtId="164" fontId="1" fillId="11" borderId="0" xfId="1" applyFont="1" applyFill="1" applyAlignment="1" applyProtection="1">
      <alignment horizontal="center" vertical="center" wrapText="1"/>
    </xf>
  </cellXfs>
  <cellStyles count="7">
    <cellStyle name="Excel Built-in Normal" xfId="1"/>
    <cellStyle name="Excel Built-in Percent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"/>
  <sheetViews>
    <sheetView tabSelected="1" topLeftCell="A40" workbookViewId="0">
      <selection sqref="A1:D1"/>
    </sheetView>
  </sheetViews>
  <sheetFormatPr defaultColWidth="9" defaultRowHeight="14.4" x14ac:dyDescent="0.3"/>
  <cols>
    <col min="1" max="1" width="34.3984375" style="1" customWidth="1"/>
    <col min="2" max="2" width="25" style="1" customWidth="1"/>
    <col min="3" max="3" width="15.59765625" style="1" customWidth="1"/>
    <col min="4" max="4" width="29.796875" style="48" customWidth="1"/>
    <col min="5" max="5" width="15" style="1" customWidth="1"/>
    <col min="6" max="255" width="8.19921875" style="1" customWidth="1"/>
    <col min="256" max="256" width="32.8984375" style="1" customWidth="1"/>
    <col min="257" max="257" width="15.19921875" style="1" customWidth="1"/>
    <col min="258" max="258" width="19.19921875" style="1" customWidth="1"/>
    <col min="259" max="259" width="29.5" style="1" customWidth="1"/>
    <col min="260" max="260" width="17.5" style="1" customWidth="1"/>
    <col min="261" max="261" width="15" style="1" customWidth="1"/>
    <col min="262" max="511" width="8.19921875" style="1" customWidth="1"/>
    <col min="512" max="512" width="32.8984375" style="1" customWidth="1"/>
    <col min="513" max="513" width="15.19921875" style="1" customWidth="1"/>
    <col min="514" max="514" width="19.19921875" style="1" customWidth="1"/>
    <col min="515" max="515" width="29.5" style="1" customWidth="1"/>
    <col min="516" max="516" width="17.5" style="1" customWidth="1"/>
    <col min="517" max="517" width="15" style="1" customWidth="1"/>
    <col min="518" max="767" width="8.19921875" style="1" customWidth="1"/>
    <col min="768" max="768" width="32.8984375" style="1" customWidth="1"/>
    <col min="769" max="769" width="15.19921875" style="1" customWidth="1"/>
    <col min="770" max="770" width="19.19921875" style="1" customWidth="1"/>
    <col min="771" max="771" width="29.5" style="1" customWidth="1"/>
    <col min="772" max="772" width="17.5" style="1" customWidth="1"/>
    <col min="773" max="773" width="15" style="1" customWidth="1"/>
    <col min="774" max="1023" width="8.19921875" style="1" customWidth="1"/>
    <col min="1024" max="1024" width="8.19921875" customWidth="1"/>
    <col min="1025" max="1025" width="9" customWidth="1"/>
  </cols>
  <sheetData>
    <row r="1" spans="1:4" ht="26.25" customHeight="1" x14ac:dyDescent="0.3">
      <c r="A1" s="51" t="s">
        <v>0</v>
      </c>
      <c r="B1" s="51"/>
      <c r="C1" s="51"/>
      <c r="D1" s="51"/>
    </row>
    <row r="2" spans="1:4" ht="20.100000000000001" customHeight="1" x14ac:dyDescent="0.3">
      <c r="A2" s="52" t="s">
        <v>1</v>
      </c>
      <c r="B2" s="52"/>
      <c r="C2" s="52"/>
      <c r="D2" s="52"/>
    </row>
    <row r="3" spans="1:4" ht="36.75" customHeight="1" x14ac:dyDescent="0.3">
      <c r="A3" s="2" t="s">
        <v>2</v>
      </c>
      <c r="B3" s="3" t="s">
        <v>3</v>
      </c>
      <c r="C3" s="3" t="s">
        <v>4</v>
      </c>
      <c r="D3" s="4" t="s">
        <v>5</v>
      </c>
    </row>
    <row r="4" spans="1:4" ht="20.100000000000001" customHeight="1" x14ac:dyDescent="0.3">
      <c r="A4" s="53" t="s">
        <v>6</v>
      </c>
      <c r="B4" s="53"/>
      <c r="C4" s="53"/>
      <c r="D4" s="53"/>
    </row>
    <row r="5" spans="1:4" ht="20.100000000000001" customHeight="1" x14ac:dyDescent="0.3">
      <c r="A5" s="5" t="s">
        <v>7</v>
      </c>
      <c r="B5" s="6" t="s">
        <v>8</v>
      </c>
      <c r="C5" s="6"/>
      <c r="D5" s="7" t="s">
        <v>9</v>
      </c>
    </row>
    <row r="6" spans="1:4" ht="30" customHeight="1" x14ac:dyDescent="0.3">
      <c r="A6" s="8" t="s">
        <v>10</v>
      </c>
      <c r="B6" s="9" t="s">
        <v>11</v>
      </c>
      <c r="C6" s="9"/>
      <c r="D6" s="10" t="s">
        <v>12</v>
      </c>
    </row>
    <row r="7" spans="1:4" ht="20.100000000000001" customHeight="1" x14ac:dyDescent="0.3">
      <c r="A7" s="5" t="s">
        <v>13</v>
      </c>
      <c r="B7" s="6" t="s">
        <v>14</v>
      </c>
      <c r="C7" s="6"/>
      <c r="D7" s="7" t="s">
        <v>15</v>
      </c>
    </row>
    <row r="8" spans="1:4" ht="27.9" customHeight="1" x14ac:dyDescent="0.3">
      <c r="A8" s="5" t="s">
        <v>16</v>
      </c>
      <c r="B8" s="6" t="s">
        <v>14</v>
      </c>
      <c r="C8" s="6"/>
      <c r="D8" s="7" t="s">
        <v>17</v>
      </c>
    </row>
    <row r="9" spans="1:4" ht="20.100000000000001" customHeight="1" x14ac:dyDescent="0.3">
      <c r="A9" s="11" t="s">
        <v>18</v>
      </c>
      <c r="B9" s="12" t="s">
        <v>14</v>
      </c>
      <c r="C9" s="12"/>
      <c r="D9" s="13" t="s">
        <v>15</v>
      </c>
    </row>
    <row r="10" spans="1:4" ht="20.100000000000001" customHeight="1" x14ac:dyDescent="0.3">
      <c r="A10" s="5" t="s">
        <v>19</v>
      </c>
      <c r="B10" s="6" t="s">
        <v>14</v>
      </c>
      <c r="C10" s="6"/>
      <c r="D10" s="7" t="s">
        <v>15</v>
      </c>
    </row>
    <row r="11" spans="1:4" ht="20.100000000000001" customHeight="1" x14ac:dyDescent="0.3">
      <c r="A11" s="11" t="s">
        <v>20</v>
      </c>
      <c r="B11" s="12" t="s">
        <v>14</v>
      </c>
      <c r="C11" s="12"/>
      <c r="D11" s="13" t="s">
        <v>15</v>
      </c>
    </row>
    <row r="12" spans="1:4" ht="20.100000000000001" customHeight="1" x14ac:dyDescent="0.3">
      <c r="A12" s="5" t="s">
        <v>21</v>
      </c>
      <c r="B12" s="6" t="s">
        <v>22</v>
      </c>
      <c r="C12" s="6"/>
      <c r="D12" s="7" t="s">
        <v>23</v>
      </c>
    </row>
    <row r="13" spans="1:4" ht="30" customHeight="1" x14ac:dyDescent="0.3">
      <c r="A13" s="11" t="s">
        <v>24</v>
      </c>
      <c r="B13" s="12" t="s">
        <v>25</v>
      </c>
      <c r="C13" s="12"/>
      <c r="D13" s="14" t="s">
        <v>12</v>
      </c>
    </row>
    <row r="14" spans="1:4" ht="20.100000000000001" customHeight="1" x14ac:dyDescent="0.3">
      <c r="A14" s="5" t="s">
        <v>26</v>
      </c>
      <c r="B14" s="6" t="s">
        <v>25</v>
      </c>
      <c r="C14" s="6"/>
      <c r="D14" s="7" t="s">
        <v>27</v>
      </c>
    </row>
    <row r="15" spans="1:4" ht="27.9" customHeight="1" x14ac:dyDescent="0.3">
      <c r="A15" s="11" t="s">
        <v>28</v>
      </c>
      <c r="B15" s="12" t="s">
        <v>25</v>
      </c>
      <c r="C15" s="12"/>
      <c r="D15" s="14" t="s">
        <v>12</v>
      </c>
    </row>
    <row r="16" spans="1:4" ht="15" customHeight="1" x14ac:dyDescent="0.3">
      <c r="A16" s="5" t="s">
        <v>29</v>
      </c>
      <c r="B16" s="6" t="s">
        <v>14</v>
      </c>
      <c r="C16" s="6"/>
      <c r="D16" s="7" t="s">
        <v>12</v>
      </c>
    </row>
    <row r="17" spans="1:4" ht="15" customHeight="1" x14ac:dyDescent="0.3">
      <c r="A17" s="11" t="s">
        <v>30</v>
      </c>
      <c r="B17" s="12" t="s">
        <v>31</v>
      </c>
      <c r="C17" s="12"/>
      <c r="D17" s="14" t="s">
        <v>32</v>
      </c>
    </row>
    <row r="18" spans="1:4" ht="15" customHeight="1" x14ac:dyDescent="0.3">
      <c r="A18" s="5" t="s">
        <v>33</v>
      </c>
      <c r="B18" s="6" t="s">
        <v>34</v>
      </c>
      <c r="C18" s="6"/>
      <c r="D18" s="7" t="s">
        <v>35</v>
      </c>
    </row>
    <row r="19" spans="1:4" ht="20.100000000000001" customHeight="1" x14ac:dyDescent="0.3">
      <c r="A19" s="11"/>
      <c r="B19" s="12"/>
      <c r="C19" s="12"/>
      <c r="D19" s="14"/>
    </row>
    <row r="20" spans="1:4" ht="20.100000000000001" customHeight="1" x14ac:dyDescent="0.3">
      <c r="A20" s="5" t="s">
        <v>36</v>
      </c>
      <c r="B20" s="6">
        <f>SUM(B7:B19)</f>
        <v>0</v>
      </c>
      <c r="C20" s="6">
        <f>SUM(C7:C19)</f>
        <v>0</v>
      </c>
      <c r="D20" s="7"/>
    </row>
    <row r="21" spans="1:4" ht="20.100000000000001" customHeight="1" x14ac:dyDescent="0.3">
      <c r="A21" s="54" t="s">
        <v>37</v>
      </c>
      <c r="B21" s="54"/>
      <c r="C21" s="54"/>
      <c r="D21" s="54"/>
    </row>
    <row r="22" spans="1:4" ht="20.100000000000001" customHeight="1" x14ac:dyDescent="0.3">
      <c r="A22" s="15" t="s">
        <v>38</v>
      </c>
      <c r="B22" s="16" t="s">
        <v>14</v>
      </c>
      <c r="C22" s="16"/>
      <c r="D22" s="7"/>
    </row>
    <row r="23" spans="1:4" ht="20.100000000000001" customHeight="1" x14ac:dyDescent="0.3">
      <c r="A23" s="17" t="s">
        <v>39</v>
      </c>
      <c r="B23" s="18" t="s">
        <v>14</v>
      </c>
      <c r="C23" s="18"/>
      <c r="D23" s="14"/>
    </row>
    <row r="24" spans="1:4" ht="20.100000000000001" customHeight="1" x14ac:dyDescent="0.3">
      <c r="A24" s="15" t="s">
        <v>40</v>
      </c>
      <c r="B24" s="16" t="s">
        <v>14</v>
      </c>
      <c r="C24" s="16"/>
      <c r="D24" s="7"/>
    </row>
    <row r="25" spans="1:4" ht="20.100000000000001" customHeight="1" x14ac:dyDescent="0.3">
      <c r="A25" s="17" t="s">
        <v>41</v>
      </c>
      <c r="B25" s="18" t="s">
        <v>14</v>
      </c>
      <c r="C25" s="18"/>
      <c r="D25" s="14"/>
    </row>
    <row r="26" spans="1:4" ht="20.100000000000001" customHeight="1" x14ac:dyDescent="0.3">
      <c r="A26" s="15" t="s">
        <v>42</v>
      </c>
      <c r="B26" s="16" t="s">
        <v>14</v>
      </c>
      <c r="C26" s="16"/>
      <c r="D26" s="7"/>
    </row>
    <row r="27" spans="1:4" ht="20.100000000000001" customHeight="1" x14ac:dyDescent="0.3">
      <c r="A27" s="17" t="s">
        <v>43</v>
      </c>
      <c r="B27" s="18" t="s">
        <v>14</v>
      </c>
      <c r="C27" s="18"/>
      <c r="D27" s="14"/>
    </row>
    <row r="28" spans="1:4" ht="20.100000000000001" customHeight="1" x14ac:dyDescent="0.3">
      <c r="A28" s="15" t="s">
        <v>44</v>
      </c>
      <c r="B28" s="16" t="s">
        <v>14</v>
      </c>
      <c r="C28" s="16"/>
      <c r="D28" s="7"/>
    </row>
    <row r="29" spans="1:4" ht="20.100000000000001" customHeight="1" x14ac:dyDescent="0.3">
      <c r="A29" s="17" t="s">
        <v>45</v>
      </c>
      <c r="B29" s="18" t="s">
        <v>46</v>
      </c>
      <c r="C29" s="18"/>
      <c r="D29" s="14"/>
    </row>
    <row r="30" spans="1:4" ht="20.100000000000001" customHeight="1" x14ac:dyDescent="0.3">
      <c r="A30" s="17"/>
      <c r="B30" s="18"/>
      <c r="C30" s="18"/>
      <c r="D30" s="14"/>
    </row>
    <row r="31" spans="1:4" ht="20.100000000000001" customHeight="1" x14ac:dyDescent="0.3">
      <c r="A31" s="19" t="s">
        <v>47</v>
      </c>
      <c r="B31" s="20">
        <f>SUM(B22:B29)</f>
        <v>0</v>
      </c>
      <c r="C31" s="21"/>
      <c r="D31" s="22"/>
    </row>
    <row r="32" spans="1:4" ht="20.100000000000001" customHeight="1" x14ac:dyDescent="0.3">
      <c r="A32" s="23" t="s">
        <v>48</v>
      </c>
      <c r="B32" s="24">
        <f>B31+B20</f>
        <v>0</v>
      </c>
      <c r="C32" s="25"/>
      <c r="D32" s="26"/>
    </row>
    <row r="33" spans="1:5" x14ac:dyDescent="0.3">
      <c r="A33" s="27"/>
      <c r="B33" s="28"/>
      <c r="C33" s="28"/>
      <c r="D33" s="27"/>
    </row>
    <row r="34" spans="1:5" ht="20.100000000000001" customHeight="1" x14ac:dyDescent="0.3">
      <c r="A34" s="55" t="s">
        <v>49</v>
      </c>
      <c r="B34" s="55"/>
      <c r="C34" s="55"/>
      <c r="D34" s="55"/>
      <c r="E34" s="55"/>
    </row>
    <row r="35" spans="1:5" ht="20.100000000000001" customHeight="1" x14ac:dyDescent="0.3">
      <c r="A35" s="56" t="s">
        <v>50</v>
      </c>
      <c r="B35" s="56"/>
      <c r="C35" s="56"/>
      <c r="D35" s="56"/>
      <c r="E35" s="56"/>
    </row>
    <row r="36" spans="1:5" ht="90" customHeight="1" x14ac:dyDescent="0.3">
      <c r="A36" s="2" t="s">
        <v>51</v>
      </c>
      <c r="B36" s="3" t="s">
        <v>52</v>
      </c>
      <c r="C36" s="3" t="s">
        <v>53</v>
      </c>
      <c r="D36" s="3" t="s">
        <v>54</v>
      </c>
      <c r="E36" s="29" t="s">
        <v>55</v>
      </c>
    </row>
    <row r="37" spans="1:5" ht="20.100000000000001" customHeight="1" x14ac:dyDescent="0.3">
      <c r="A37" s="30" t="s">
        <v>56</v>
      </c>
      <c r="B37" s="31">
        <v>3000000</v>
      </c>
      <c r="C37" s="31">
        <v>6000</v>
      </c>
      <c r="D37" s="32">
        <v>0.14000000000000001</v>
      </c>
      <c r="E37" s="33"/>
    </row>
    <row r="38" spans="1:5" ht="20.100000000000001" customHeight="1" x14ac:dyDescent="0.3">
      <c r="A38" s="34" t="s">
        <v>57</v>
      </c>
      <c r="B38" s="35">
        <v>500000</v>
      </c>
      <c r="C38" s="35">
        <v>5000</v>
      </c>
      <c r="D38" s="36">
        <v>0.15</v>
      </c>
      <c r="E38" s="37"/>
    </row>
    <row r="39" spans="1:5" ht="20.100000000000001" customHeight="1" x14ac:dyDescent="0.3">
      <c r="A39" s="30" t="s">
        <v>58</v>
      </c>
      <c r="B39" s="31">
        <v>1500000</v>
      </c>
      <c r="C39" s="31">
        <v>30000</v>
      </c>
      <c r="D39" s="32">
        <v>0.16500000000000001</v>
      </c>
      <c r="E39" s="33"/>
    </row>
    <row r="40" spans="1:5" ht="20.100000000000001" customHeight="1" x14ac:dyDescent="0.3">
      <c r="A40" s="34" t="s">
        <v>59</v>
      </c>
      <c r="B40" s="35">
        <v>500000</v>
      </c>
      <c r="C40" s="35">
        <v>10000</v>
      </c>
      <c r="D40" s="36">
        <v>0.246</v>
      </c>
      <c r="E40" s="37"/>
    </row>
    <row r="41" spans="1:5" ht="20.100000000000001" customHeight="1" x14ac:dyDescent="0.3">
      <c r="A41" s="30" t="s">
        <v>60</v>
      </c>
      <c r="B41" s="38">
        <v>1000000</v>
      </c>
      <c r="C41" s="38">
        <v>50000</v>
      </c>
      <c r="D41" s="39" t="s">
        <v>61</v>
      </c>
      <c r="E41" s="33"/>
    </row>
    <row r="42" spans="1:5" ht="20.100000000000001" customHeight="1" x14ac:dyDescent="0.3">
      <c r="A42" s="34" t="s">
        <v>62</v>
      </c>
      <c r="B42" s="40">
        <v>5000</v>
      </c>
      <c r="C42" s="40"/>
      <c r="D42" s="41"/>
      <c r="E42" s="37"/>
    </row>
    <row r="43" spans="1:5" ht="20.100000000000001" customHeight="1" x14ac:dyDescent="0.3">
      <c r="A43" s="30" t="s">
        <v>63</v>
      </c>
      <c r="B43" s="38">
        <v>6000</v>
      </c>
      <c r="C43" s="38"/>
      <c r="D43" s="39"/>
      <c r="E43" s="33"/>
    </row>
    <row r="44" spans="1:5" ht="20.100000000000001" customHeight="1" x14ac:dyDescent="0.3">
      <c r="A44" s="34" t="s">
        <v>64</v>
      </c>
      <c r="B44" s="40">
        <v>5000</v>
      </c>
      <c r="C44" s="40"/>
      <c r="D44" s="41"/>
      <c r="E44" s="37"/>
    </row>
    <row r="45" spans="1:5" ht="20.100000000000001" customHeight="1" x14ac:dyDescent="0.3">
      <c r="A45" s="42"/>
      <c r="B45" s="38"/>
      <c r="C45" s="38"/>
      <c r="D45" s="21"/>
      <c r="E45" s="33"/>
    </row>
    <row r="46" spans="1:5" ht="20.100000000000001" customHeight="1" x14ac:dyDescent="0.3">
      <c r="A46" s="43" t="s">
        <v>65</v>
      </c>
      <c r="B46" s="44">
        <f>SUM(B37:B45)</f>
        <v>6516000</v>
      </c>
      <c r="C46" s="44">
        <f>SUM(C37:C45)</f>
        <v>101000</v>
      </c>
      <c r="D46" s="45"/>
      <c r="E46" s="46"/>
    </row>
    <row r="47" spans="1:5" x14ac:dyDescent="0.3">
      <c r="A47" s="47"/>
      <c r="B47" s="47"/>
      <c r="C47" s="47"/>
    </row>
    <row r="48" spans="1:5" x14ac:dyDescent="0.3">
      <c r="A48" s="47"/>
      <c r="B48" s="47"/>
      <c r="C48" s="47"/>
    </row>
    <row r="49" spans="1:3" x14ac:dyDescent="0.3">
      <c r="A49" s="47"/>
      <c r="B49" s="47"/>
      <c r="C49" s="47"/>
    </row>
    <row r="50" spans="1:3" ht="34.5" customHeight="1" x14ac:dyDescent="0.3">
      <c r="A50" s="50" t="s">
        <v>66</v>
      </c>
      <c r="B50" s="50"/>
      <c r="C50" s="49">
        <f>B32-B46</f>
        <v>-6516000</v>
      </c>
    </row>
    <row r="51" spans="1:3" x14ac:dyDescent="0.3">
      <c r="A51" s="47"/>
      <c r="B51" s="47"/>
    </row>
    <row r="52" spans="1:3" x14ac:dyDescent="0.3">
      <c r="A52" s="47"/>
      <c r="B52" s="47"/>
    </row>
    <row r="53" spans="1:3" x14ac:dyDescent="0.3">
      <c r="A53" s="47"/>
      <c r="B53" s="47"/>
    </row>
    <row r="54" spans="1:3" x14ac:dyDescent="0.3">
      <c r="A54" s="47"/>
      <c r="B54" s="47"/>
    </row>
    <row r="55" spans="1:3" ht="20.100000000000001" customHeight="1" x14ac:dyDescent="0.3">
      <c r="A55" s="47"/>
      <c r="B55" s="47"/>
    </row>
    <row r="56" spans="1:3" ht="33" customHeight="1" x14ac:dyDescent="0.3">
      <c r="A56" s="47"/>
      <c r="B56" s="47"/>
    </row>
    <row r="57" spans="1:3" ht="38.25" customHeight="1" x14ac:dyDescent="0.3">
      <c r="A57" s="47"/>
      <c r="B57" s="47"/>
    </row>
    <row r="58" spans="1:3" ht="35.25" customHeight="1" x14ac:dyDescent="0.3">
      <c r="A58" s="47"/>
      <c r="B58" s="47"/>
    </row>
    <row r="59" spans="1:3" ht="20.100000000000001" customHeight="1" x14ac:dyDescent="0.3">
      <c r="A59" s="47"/>
      <c r="B59" s="47"/>
    </row>
    <row r="60" spans="1:3" ht="37.5" customHeight="1" x14ac:dyDescent="0.3">
      <c r="A60" s="47"/>
      <c r="B60" s="47"/>
    </row>
    <row r="61" spans="1:3" ht="20.100000000000001" customHeight="1" x14ac:dyDescent="0.3">
      <c r="A61" s="47"/>
      <c r="B61" s="47"/>
    </row>
    <row r="62" spans="1:3" x14ac:dyDescent="0.3">
      <c r="A62" s="47"/>
    </row>
    <row r="63" spans="1:3" x14ac:dyDescent="0.3">
      <c r="A63" s="47"/>
    </row>
    <row r="64" spans="1:3" x14ac:dyDescent="0.3">
      <c r="A64" s="47"/>
    </row>
    <row r="65" spans="1:1" x14ac:dyDescent="0.3">
      <c r="A65" s="47"/>
    </row>
  </sheetData>
  <mergeCells count="7">
    <mergeCell ref="A50:B50"/>
    <mergeCell ref="A1:D1"/>
    <mergeCell ref="A2:D2"/>
    <mergeCell ref="A4:D4"/>
    <mergeCell ref="A21:D21"/>
    <mergeCell ref="A34:E34"/>
    <mergeCell ref="A35:E35"/>
  </mergeCells>
  <pageMargins left="0.70000000000000007" right="0.70000000000000007" top="1.1437007874015752" bottom="1.1437007874015752" header="0.75000000000000011" footer="0.75000000000000011"/>
  <pageSetup paperSize="9"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9"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9"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ПАССИВЫ_АКТИВЫ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Windows User</cp:lastModifiedBy>
  <cp:lastPrinted>2020-07-07T15:00:27Z</cp:lastPrinted>
  <dcterms:created xsi:type="dcterms:W3CDTF">2020-07-07T13:44:32Z</dcterms:created>
  <dcterms:modified xsi:type="dcterms:W3CDTF">2020-07-07T15:02:33Z</dcterms:modified>
</cp:coreProperties>
</file>